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ster\Desktop\Dunster\Dunster 2024\Forms\Entry Form\"/>
    </mc:Choice>
  </mc:AlternateContent>
  <xr:revisionPtr revIDLastSave="0" documentId="13_ncr:1_{77B69D0D-9172-4425-8D8A-4F2B90DA8C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Sheet1!$A$1:$K$53</definedName>
    <definedName name="RESPONSE">Sheet1!$M$37:$M$39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19" i="1"/>
  <c r="J28" i="1"/>
  <c r="J27" i="1"/>
  <c r="J26" i="1"/>
  <c r="J25" i="1"/>
  <c r="J24" i="1"/>
  <c r="J22" i="1"/>
  <c r="J21" i="1"/>
  <c r="J20" i="1"/>
  <c r="J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If you are paying for more than one person please use AGB number and surname of person sending the entries
</t>
        </r>
      </text>
    </comment>
  </commentList>
</comments>
</file>

<file path=xl/sharedStrings.xml><?xml version="1.0" encoding="utf-8"?>
<sst xmlns="http://schemas.openxmlformats.org/spreadsheetml/2006/main" count="65" uniqueCount="63">
  <si>
    <t>GRAND WESTERN ARCHERY SOCIETY</t>
  </si>
  <si>
    <t>Title;</t>
  </si>
  <si>
    <t>Forename</t>
  </si>
  <si>
    <t>Surname</t>
  </si>
  <si>
    <t>AGB No.</t>
  </si>
  <si>
    <t>Email;</t>
  </si>
  <si>
    <t>Phone No.</t>
  </si>
  <si>
    <t>Club</t>
  </si>
  <si>
    <t>BLBS No.</t>
  </si>
  <si>
    <t>Day</t>
  </si>
  <si>
    <t>Event</t>
  </si>
  <si>
    <t>Bow Style</t>
  </si>
  <si>
    <t>Fee Paid</t>
  </si>
  <si>
    <t>Field</t>
  </si>
  <si>
    <t>Albion</t>
  </si>
  <si>
    <t>Longbow</t>
  </si>
  <si>
    <t>LB</t>
  </si>
  <si>
    <t>Western</t>
  </si>
  <si>
    <t>National</t>
  </si>
  <si>
    <t>Late Entry Fee</t>
  </si>
  <si>
    <t>Target List/Result Sheet Postage – include address below</t>
  </si>
  <si>
    <t>I wish to enter the Victor Ludorum</t>
  </si>
  <si>
    <t>I wish to enter the Veteran Class on the Western (over 60)</t>
  </si>
  <si>
    <t>I have received training in clout shooting</t>
  </si>
  <si>
    <t>Age if under 18</t>
  </si>
  <si>
    <t>Mon</t>
  </si>
  <si>
    <t>Tues</t>
  </si>
  <si>
    <t>Wed</t>
  </si>
  <si>
    <t>Thurs</t>
  </si>
  <si>
    <t>Fri</t>
  </si>
  <si>
    <t xml:space="preserve">Sat </t>
  </si>
  <si>
    <t xml:space="preserve">Sun </t>
  </si>
  <si>
    <t>Entry Fee</t>
  </si>
  <si>
    <t>Sat/Sun</t>
  </si>
  <si>
    <t>WA1440</t>
  </si>
  <si>
    <t>Clout</t>
  </si>
  <si>
    <t>Address;  Vikki Gallop, 2 Barrie Way, Burnham-on-Sea. Somerset TA8 1QT.</t>
  </si>
  <si>
    <t>Account Number: 53332098</t>
  </si>
  <si>
    <t>Payment Details;</t>
  </si>
  <si>
    <t>Account name: GWAS Dunster Week</t>
  </si>
  <si>
    <t>Sort Code: 20-94-74</t>
  </si>
  <si>
    <t>Y</t>
  </si>
  <si>
    <t>I certify that I am a member of Archery GB or a World Archery Member Association (or BLBS for longbow on Wednesday) and that I will abide by the regulations and requirements as detailed in the tournament prospectus.</t>
  </si>
  <si>
    <t>For archers under 18 - I am the parent/guardian of the junior named on this form and give my consent for them to be drug tested if approached.</t>
  </si>
  <si>
    <t>*</t>
  </si>
  <si>
    <t>N</t>
  </si>
  <si>
    <t>N/A</t>
  </si>
  <si>
    <t>I have paid by bank transfer - payment ref (your AGB no. plus surname)</t>
  </si>
  <si>
    <t xml:space="preserve">Complete form &amp; return to; </t>
  </si>
  <si>
    <t>vikki2@btinternet.com</t>
  </si>
  <si>
    <t>I have paid by cheque, payable to "GWAS Dunster Week" - cheque no.</t>
  </si>
  <si>
    <t>Total Entry Fee</t>
  </si>
  <si>
    <t>Ladies Round</t>
  </si>
  <si>
    <t>Gents Round</t>
  </si>
  <si>
    <t>Please answer each question entering  Y, N, N/A or age as appropriate.                                                                                                              Your entry will be rejected if the bottom two boxes (outlined in red) are not completed as these statements relate to AGB's Anti Doping Policy.</t>
  </si>
  <si>
    <t>Double Hereford</t>
  </si>
  <si>
    <t>Double York</t>
  </si>
  <si>
    <t>Additional Information, e.g address for target list/result sheet, any special requirements, target companion(s) etc</t>
  </si>
  <si>
    <t>I am a member of the Grand Western Archery Society</t>
  </si>
  <si>
    <t>I would like to be part of the off-site work party</t>
  </si>
  <si>
    <t>15th to 21st July 2024</t>
  </si>
  <si>
    <r>
      <t>150th</t>
    </r>
    <r>
      <rPr>
        <b/>
        <sz val="12"/>
        <color indexed="8"/>
        <rFont val="Arial"/>
        <family val="2"/>
      </rPr>
      <t xml:space="preserve"> CHAMPIONSHIP MEETING &amp; 68th DUNSTER WEEK</t>
    </r>
  </si>
  <si>
    <t>CLOSING DATE FOR ENTRIES; 30th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</si>
</sst>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</numFmts>
  <fonts count="18" x14ac:knownFonts="1">
    <font>
      <sz val="12"/>
      <color theme="1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sz val="24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8" fontId="10" fillId="2" borderId="5" xfId="0" applyNumberFormat="1" applyFont="1" applyFill="1" applyBorder="1" applyAlignment="1">
      <alignment horizontal="right" vertical="center" wrapText="1"/>
    </xf>
    <xf numFmtId="8" fontId="10" fillId="2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indent="8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indent="12"/>
    </xf>
    <xf numFmtId="0" fontId="10" fillId="2" borderId="0" xfId="0" applyFont="1" applyFill="1" applyAlignment="1">
      <alignment vertical="center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7" fontId="13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7" fontId="13" fillId="2" borderId="10" xfId="1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7" fontId="10" fillId="2" borderId="0" xfId="1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7" fontId="4" fillId="2" borderId="8" xfId="1" applyNumberFormat="1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 applyProtection="1">
      <alignment horizontal="left" vertical="center" wrapText="1"/>
      <protection locked="0"/>
    </xf>
    <xf numFmtId="0" fontId="9" fillId="2" borderId="33" xfId="0" applyFont="1" applyFill="1" applyBorder="1" applyAlignment="1" applyProtection="1">
      <alignment horizontal="left" vertical="center" wrapText="1"/>
      <protection locked="0"/>
    </xf>
    <xf numFmtId="0" fontId="9" fillId="2" borderId="37" xfId="0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29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 wrapText="1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19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0" fontId="9" fillId="2" borderId="21" xfId="0" applyFont="1" applyFill="1" applyBorder="1" applyAlignment="1" applyProtection="1">
      <alignment horizontal="left" vertical="top" wrapText="1"/>
      <protection locked="0"/>
    </xf>
    <xf numFmtId="0" fontId="9" fillId="2" borderId="22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36</xdr:row>
      <xdr:rowOff>0</xdr:rowOff>
    </xdr:from>
    <xdr:to>
      <xdr:col>8</xdr:col>
      <xdr:colOff>57150</xdr:colOff>
      <xdr:row>48</xdr:row>
      <xdr:rowOff>85725</xdr:rowOff>
    </xdr:to>
    <xdr:sp macro="" textlink="">
      <xdr:nvSpPr>
        <xdr:cNvPr id="1350" name="AutoShape 3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/>
        </xdr:cNvSpPr>
      </xdr:nvSpPr>
      <xdr:spPr bwMode="auto">
        <a:xfrm>
          <a:off x="4638675" y="6953250"/>
          <a:ext cx="114300" cy="2466975"/>
        </a:xfrm>
        <a:prstGeom prst="rightBrace">
          <a:avLst>
            <a:gd name="adj1" fmla="val 54958"/>
            <a:gd name="adj2" fmla="val 45394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28575</xdr:rowOff>
        </xdr:from>
        <xdr:to>
          <xdr:col>2</xdr:col>
          <xdr:colOff>152400</xdr:colOff>
          <xdr:row>1</xdr:row>
          <xdr:rowOff>171450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476251</xdr:colOff>
      <xdr:row>0</xdr:row>
      <xdr:rowOff>0</xdr:rowOff>
    </xdr:from>
    <xdr:to>
      <xdr:col>10</xdr:col>
      <xdr:colOff>634930</xdr:colOff>
      <xdr:row>3</xdr:row>
      <xdr:rowOff>52506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1" y="0"/>
          <a:ext cx="920679" cy="6525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0</xdr:row>
      <xdr:rowOff>28575</xdr:rowOff>
    </xdr:from>
    <xdr:to>
      <xdr:col>2</xdr:col>
      <xdr:colOff>315108</xdr:colOff>
      <xdr:row>2</xdr:row>
      <xdr:rowOff>102335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8575"/>
          <a:ext cx="1362857" cy="473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zoomScaleNormal="100" workbookViewId="0">
      <selection activeCell="A51" sqref="A51:K53"/>
    </sheetView>
  </sheetViews>
  <sheetFormatPr defaultRowHeight="15" x14ac:dyDescent="0.2"/>
  <cols>
    <col min="1" max="1" width="5" style="1" customWidth="1"/>
    <col min="2" max="4" width="7.6640625" style="1" customWidth="1"/>
    <col min="5" max="5" width="11.5546875" style="1" customWidth="1"/>
    <col min="6" max="7" width="4.77734375" style="1" customWidth="1"/>
    <col min="8" max="8" width="5.6640625" style="1" customWidth="1"/>
    <col min="9" max="9" width="8.5546875" style="1" customWidth="1"/>
    <col min="10" max="12" width="8.88671875" style="1"/>
    <col min="13" max="13" width="0" style="1" hidden="1" customWidth="1"/>
    <col min="14" max="16384" width="8.88671875" style="1"/>
  </cols>
  <sheetData>
    <row r="1" spans="1:13" ht="15.75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3" ht="15.75" x14ac:dyDescent="0.2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 x14ac:dyDescent="0.2">
      <c r="A3" s="66" t="s">
        <v>60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3" ht="6.75" customHeight="1" x14ac:dyDescent="0.2">
      <c r="A4" s="47"/>
      <c r="B4" s="47"/>
    </row>
    <row r="5" spans="1:13" x14ac:dyDescent="0.2">
      <c r="A5" s="67" t="s">
        <v>62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ht="5.25" customHeight="1" x14ac:dyDescent="0.2">
      <c r="A6" s="2"/>
      <c r="B6" s="2"/>
      <c r="M6" s="1" t="s">
        <v>44</v>
      </c>
    </row>
    <row r="7" spans="1:13" s="32" customFormat="1" ht="12.75" x14ac:dyDescent="0.2">
      <c r="B7" s="41" t="s">
        <v>48</v>
      </c>
      <c r="C7" s="41"/>
      <c r="E7" s="33" t="s">
        <v>49</v>
      </c>
    </row>
    <row r="8" spans="1:13" s="32" customFormat="1" ht="12.75" x14ac:dyDescent="0.2">
      <c r="B8" s="41" t="s">
        <v>38</v>
      </c>
      <c r="C8" s="41"/>
      <c r="E8" s="33" t="s">
        <v>39</v>
      </c>
    </row>
    <row r="9" spans="1:13" s="32" customFormat="1" ht="12.75" x14ac:dyDescent="0.2">
      <c r="B9" s="41"/>
      <c r="C9" s="41"/>
      <c r="E9" s="33" t="s">
        <v>40</v>
      </c>
    </row>
    <row r="10" spans="1:13" s="32" customFormat="1" ht="12.75" x14ac:dyDescent="0.2">
      <c r="B10" s="41"/>
      <c r="C10" s="41"/>
      <c r="E10" s="33" t="s">
        <v>37</v>
      </c>
    </row>
    <row r="11" spans="1:13" s="32" customFormat="1" ht="12.75" x14ac:dyDescent="0.2">
      <c r="B11" s="41" t="s">
        <v>36</v>
      </c>
      <c r="C11" s="41"/>
    </row>
    <row r="12" spans="1:13" ht="3.75" customHeight="1" thickBot="1" x14ac:dyDescent="0.25">
      <c r="A12" s="3"/>
      <c r="B12" s="3"/>
    </row>
    <row r="13" spans="1:13" ht="16.5" customHeight="1" x14ac:dyDescent="0.2">
      <c r="A13" s="4" t="s">
        <v>1</v>
      </c>
      <c r="B13" s="68" t="s">
        <v>2</v>
      </c>
      <c r="C13" s="53"/>
      <c r="D13" s="54"/>
      <c r="E13" s="52" t="s">
        <v>3</v>
      </c>
      <c r="F13" s="53"/>
      <c r="G13" s="53"/>
      <c r="H13" s="54"/>
      <c r="I13" s="52" t="s">
        <v>4</v>
      </c>
      <c r="J13" s="54"/>
      <c r="K13" s="5" t="s">
        <v>8</v>
      </c>
    </row>
    <row r="14" spans="1:13" ht="15.75" thickBot="1" x14ac:dyDescent="0.25">
      <c r="A14" s="18"/>
      <c r="B14" s="69"/>
      <c r="C14" s="56"/>
      <c r="D14" s="57"/>
      <c r="E14" s="55"/>
      <c r="F14" s="56"/>
      <c r="G14" s="56"/>
      <c r="H14" s="57"/>
      <c r="I14" s="70"/>
      <c r="J14" s="71"/>
      <c r="K14" s="6"/>
    </row>
    <row r="15" spans="1:13" ht="15" customHeight="1" x14ac:dyDescent="0.2">
      <c r="A15" s="52" t="s">
        <v>5</v>
      </c>
      <c r="B15" s="53"/>
      <c r="C15" s="53"/>
      <c r="D15" s="54"/>
      <c r="E15" s="52" t="s">
        <v>6</v>
      </c>
      <c r="F15" s="53"/>
      <c r="G15" s="53"/>
      <c r="H15" s="54"/>
      <c r="I15" s="72" t="s">
        <v>7</v>
      </c>
      <c r="J15" s="73"/>
      <c r="K15" s="74"/>
    </row>
    <row r="16" spans="1:13" ht="15.75" thickBot="1" x14ac:dyDescent="0.25">
      <c r="A16" s="55"/>
      <c r="B16" s="56"/>
      <c r="C16" s="56"/>
      <c r="D16" s="57"/>
      <c r="E16" s="55"/>
      <c r="F16" s="56"/>
      <c r="G16" s="56"/>
      <c r="H16" s="57"/>
      <c r="I16" s="55"/>
      <c r="J16" s="56"/>
      <c r="K16" s="57"/>
    </row>
    <row r="17" spans="1:13" ht="6.75" customHeight="1" thickBot="1" x14ac:dyDescent="0.25">
      <c r="A17" s="3"/>
      <c r="B17" s="12"/>
    </row>
    <row r="18" spans="1:13" ht="34.5" thickBot="1" x14ac:dyDescent="0.25">
      <c r="B18" s="27" t="s">
        <v>9</v>
      </c>
      <c r="C18" s="62" t="s">
        <v>10</v>
      </c>
      <c r="D18" s="63"/>
      <c r="E18" s="64"/>
      <c r="F18" s="30" t="s">
        <v>52</v>
      </c>
      <c r="G18" s="30" t="s">
        <v>53</v>
      </c>
      <c r="H18" s="28" t="s">
        <v>11</v>
      </c>
      <c r="I18" s="28" t="s">
        <v>32</v>
      </c>
      <c r="J18" s="26" t="s">
        <v>12</v>
      </c>
    </row>
    <row r="19" spans="1:13" ht="17.25" customHeight="1" thickBot="1" x14ac:dyDescent="0.25">
      <c r="B19" s="7" t="s">
        <v>25</v>
      </c>
      <c r="C19" s="49" t="s">
        <v>34</v>
      </c>
      <c r="D19" s="50"/>
      <c r="E19" s="51"/>
      <c r="F19" s="31"/>
      <c r="G19" s="31"/>
      <c r="H19" s="31"/>
      <c r="I19" s="11">
        <v>15</v>
      </c>
      <c r="J19" s="21" t="str">
        <f>IF(OR((NOT(ISBLANK(F19))),(NOT(ISBLANK(G19)))),I19,"")</f>
        <v/>
      </c>
    </row>
    <row r="20" spans="1:13" ht="17.25" customHeight="1" thickBot="1" x14ac:dyDescent="0.25">
      <c r="B20" s="75" t="s">
        <v>26</v>
      </c>
      <c r="C20" s="77" t="s">
        <v>13</v>
      </c>
      <c r="D20" s="78"/>
      <c r="E20" s="79"/>
      <c r="F20" s="83"/>
      <c r="G20" s="84"/>
      <c r="H20" s="31"/>
      <c r="I20" s="11">
        <v>15</v>
      </c>
      <c r="J20" s="21" t="str">
        <f>IF(((NOT(ISBLANK(F20)))),I20,"")</f>
        <v/>
      </c>
      <c r="M20" s="34"/>
    </row>
    <row r="21" spans="1:13" ht="16.5" customHeight="1" thickBot="1" x14ac:dyDescent="0.25">
      <c r="B21" s="76"/>
      <c r="C21" s="80" t="s">
        <v>14</v>
      </c>
      <c r="D21" s="81"/>
      <c r="E21" s="82"/>
      <c r="F21" s="58"/>
      <c r="G21" s="59"/>
      <c r="H21" s="35"/>
      <c r="I21" s="11">
        <v>12.75</v>
      </c>
      <c r="J21" s="21" t="str">
        <f>IF(((NOT(ISBLANK(F21)))),I21,"")</f>
        <v/>
      </c>
    </row>
    <row r="22" spans="1:13" ht="17.25" customHeight="1" thickBot="1" x14ac:dyDescent="0.25">
      <c r="B22" s="8" t="s">
        <v>27</v>
      </c>
      <c r="C22" s="49" t="s">
        <v>15</v>
      </c>
      <c r="D22" s="50"/>
      <c r="E22" s="51"/>
      <c r="F22" s="60"/>
      <c r="G22" s="61"/>
      <c r="H22" s="9" t="s">
        <v>16</v>
      </c>
      <c r="I22" s="11">
        <v>12.75</v>
      </c>
      <c r="J22" s="21" t="str">
        <f>IF(((NOT(ISBLANK(F22)))),I22,"")</f>
        <v/>
      </c>
    </row>
    <row r="23" spans="1:13" ht="17.25" customHeight="1" thickBot="1" x14ac:dyDescent="0.25">
      <c r="B23" s="7" t="s">
        <v>28</v>
      </c>
      <c r="C23" s="49" t="s">
        <v>35</v>
      </c>
      <c r="D23" s="50"/>
      <c r="E23" s="51"/>
      <c r="F23" s="31"/>
      <c r="G23" s="31"/>
      <c r="H23" s="31"/>
      <c r="I23" s="11">
        <v>13.25</v>
      </c>
      <c r="J23" s="21" t="str">
        <f>IF(OR((NOT(ISBLANK(F23))),(NOT(ISBLANK(G23)))),I23,"")</f>
        <v/>
      </c>
    </row>
    <row r="24" spans="1:13" ht="17.25" customHeight="1" thickBot="1" x14ac:dyDescent="0.25">
      <c r="B24" s="8" t="s">
        <v>29</v>
      </c>
      <c r="C24" s="49" t="s">
        <v>17</v>
      </c>
      <c r="D24" s="50"/>
      <c r="E24" s="51"/>
      <c r="F24" s="60"/>
      <c r="G24" s="61"/>
      <c r="H24" s="36"/>
      <c r="I24" s="11">
        <v>12.75</v>
      </c>
      <c r="J24" s="21" t="str">
        <f>IF(((NOT(ISBLANK(F24)))),I24,"")</f>
        <v/>
      </c>
    </row>
    <row r="25" spans="1:13" ht="17.25" customHeight="1" thickBot="1" x14ac:dyDescent="0.25">
      <c r="B25" s="7" t="s">
        <v>33</v>
      </c>
      <c r="C25" s="49" t="s">
        <v>56</v>
      </c>
      <c r="D25" s="50"/>
      <c r="E25" s="51"/>
      <c r="F25" s="60"/>
      <c r="G25" s="61"/>
      <c r="H25" s="31"/>
      <c r="I25" s="11">
        <v>29.5</v>
      </c>
      <c r="J25" s="21" t="str">
        <f>IF(((NOT(ISBLANK(F25)))),I25,"")</f>
        <v/>
      </c>
    </row>
    <row r="26" spans="1:13" ht="17.25" customHeight="1" thickBot="1" x14ac:dyDescent="0.25">
      <c r="B26" s="46" t="s">
        <v>33</v>
      </c>
      <c r="C26" s="43" t="s">
        <v>55</v>
      </c>
      <c r="D26" s="44"/>
      <c r="E26" s="45"/>
      <c r="F26" s="60"/>
      <c r="G26" s="61"/>
      <c r="H26" s="31"/>
      <c r="I26" s="11">
        <v>29.5</v>
      </c>
      <c r="J26" s="21" t="str">
        <f>IF(((NOT(ISBLANK(F26)))),I26,"")</f>
        <v/>
      </c>
    </row>
    <row r="27" spans="1:13" ht="17.25" customHeight="1" thickBot="1" x14ac:dyDescent="0.25">
      <c r="B27" s="8" t="s">
        <v>30</v>
      </c>
      <c r="C27" s="49" t="s">
        <v>18</v>
      </c>
      <c r="D27" s="50"/>
      <c r="E27" s="51"/>
      <c r="F27" s="60"/>
      <c r="G27" s="61"/>
      <c r="H27" s="36"/>
      <c r="I27" s="11">
        <v>12.75</v>
      </c>
      <c r="J27" s="21" t="str">
        <f>IF(((NOT(ISBLANK(F27)))),I27,"")</f>
        <v/>
      </c>
    </row>
    <row r="28" spans="1:13" ht="17.25" customHeight="1" thickBot="1" x14ac:dyDescent="0.25">
      <c r="B28" s="8" t="s">
        <v>31</v>
      </c>
      <c r="C28" s="49" t="s">
        <v>18</v>
      </c>
      <c r="D28" s="50"/>
      <c r="E28" s="51"/>
      <c r="F28" s="60"/>
      <c r="G28" s="61"/>
      <c r="H28" s="36"/>
      <c r="I28" s="11">
        <v>12.75</v>
      </c>
      <c r="J28" s="21" t="str">
        <f>IF(((NOT(ISBLANK(F28)))),I28,"")</f>
        <v/>
      </c>
    </row>
    <row r="29" spans="1:13" ht="17.25" customHeight="1" thickBot="1" x14ac:dyDescent="0.25">
      <c r="B29" s="85" t="s">
        <v>19</v>
      </c>
      <c r="C29" s="86"/>
      <c r="D29" s="86"/>
      <c r="E29" s="86"/>
      <c r="F29" s="86"/>
      <c r="G29" s="86"/>
      <c r="H29" s="87"/>
      <c r="I29" s="10">
        <v>5</v>
      </c>
      <c r="J29" s="19"/>
    </row>
    <row r="30" spans="1:13" ht="15.75" thickBot="1" x14ac:dyDescent="0.25">
      <c r="B30" s="85" t="s">
        <v>20</v>
      </c>
      <c r="C30" s="86"/>
      <c r="D30" s="86"/>
      <c r="E30" s="86"/>
      <c r="F30" s="86"/>
      <c r="G30" s="86"/>
      <c r="H30" s="87"/>
      <c r="I30" s="10">
        <v>8</v>
      </c>
      <c r="J30" s="19"/>
    </row>
    <row r="31" spans="1:13" ht="17.25" customHeight="1" thickBot="1" x14ac:dyDescent="0.25">
      <c r="B31" s="85" t="s">
        <v>51</v>
      </c>
      <c r="C31" s="86"/>
      <c r="D31" s="86"/>
      <c r="E31" s="86"/>
      <c r="F31" s="86"/>
      <c r="G31" s="86"/>
      <c r="H31" s="86"/>
      <c r="I31" s="87"/>
      <c r="J31" s="48">
        <f>SUM(J19:J30)</f>
        <v>0</v>
      </c>
    </row>
    <row r="32" spans="1:13" ht="9" customHeight="1" thickBot="1" x14ac:dyDescent="0.25">
      <c r="B32" s="38"/>
      <c r="C32" s="38"/>
      <c r="D32" s="38"/>
      <c r="E32" s="38"/>
      <c r="F32" s="38"/>
      <c r="G32" s="38"/>
      <c r="H32" s="38"/>
      <c r="I32" s="38"/>
      <c r="J32" s="39"/>
    </row>
    <row r="33" spans="1:13" ht="17.25" customHeight="1" thickBot="1" x14ac:dyDescent="0.25">
      <c r="C33" s="38"/>
      <c r="D33" s="38"/>
      <c r="E33" s="38"/>
      <c r="F33" s="38"/>
      <c r="G33" s="38"/>
      <c r="H33" s="40" t="s">
        <v>50</v>
      </c>
      <c r="I33" s="91"/>
      <c r="J33" s="92"/>
    </row>
    <row r="34" spans="1:13" ht="9" customHeight="1" thickBot="1" x14ac:dyDescent="0.25">
      <c r="C34" s="38"/>
      <c r="D34" s="38"/>
      <c r="E34" s="38"/>
      <c r="F34" s="38"/>
      <c r="G34" s="38"/>
      <c r="H34" s="40"/>
      <c r="I34" s="38"/>
      <c r="J34" s="39"/>
    </row>
    <row r="35" spans="1:13" ht="17.25" customHeight="1" thickBot="1" x14ac:dyDescent="0.25">
      <c r="C35" s="38"/>
      <c r="D35" s="38"/>
      <c r="E35" s="38"/>
      <c r="F35" s="38"/>
      <c r="G35" s="38"/>
      <c r="H35" s="40" t="s">
        <v>47</v>
      </c>
      <c r="I35" s="91"/>
      <c r="J35" s="92"/>
    </row>
    <row r="36" spans="1:13" ht="9" customHeight="1" thickBot="1" x14ac:dyDescent="0.25">
      <c r="A36" s="13"/>
      <c r="B36" s="13"/>
    </row>
    <row r="37" spans="1:13" ht="20.100000000000001" customHeight="1" thickBot="1" x14ac:dyDescent="0.25">
      <c r="A37" s="14"/>
      <c r="B37" s="20"/>
      <c r="C37" s="17" t="s">
        <v>21</v>
      </c>
      <c r="D37" s="17"/>
      <c r="I37" s="101" t="s">
        <v>54</v>
      </c>
      <c r="J37" s="101"/>
      <c r="M37" s="34" t="s">
        <v>41</v>
      </c>
    </row>
    <row r="38" spans="1:13" ht="20.100000000000001" customHeight="1" thickBot="1" x14ac:dyDescent="0.25">
      <c r="A38" s="14"/>
      <c r="B38" s="20"/>
      <c r="C38" s="17" t="s">
        <v>22</v>
      </c>
      <c r="D38" s="17"/>
      <c r="I38" s="101"/>
      <c r="J38" s="101"/>
      <c r="M38" s="34" t="s">
        <v>45</v>
      </c>
    </row>
    <row r="39" spans="1:13" ht="20.100000000000001" customHeight="1" thickBot="1" x14ac:dyDescent="0.25">
      <c r="B39" s="20"/>
      <c r="C39" s="17" t="s">
        <v>23</v>
      </c>
      <c r="D39" s="17"/>
      <c r="I39" s="101"/>
      <c r="J39" s="101"/>
      <c r="M39" s="34" t="s">
        <v>46</v>
      </c>
    </row>
    <row r="40" spans="1:13" ht="20.100000000000001" customHeight="1" thickBot="1" x14ac:dyDescent="0.25">
      <c r="A40" s="15"/>
      <c r="B40" s="20"/>
      <c r="C40" s="17" t="s">
        <v>58</v>
      </c>
      <c r="D40" s="17"/>
      <c r="I40" s="101"/>
      <c r="J40" s="101"/>
    </row>
    <row r="41" spans="1:13" ht="20.100000000000001" customHeight="1" thickBot="1" x14ac:dyDescent="0.25">
      <c r="A41" s="15"/>
      <c r="B41" s="20"/>
      <c r="C41" s="17" t="s">
        <v>59</v>
      </c>
      <c r="D41" s="17"/>
      <c r="I41" s="101"/>
      <c r="J41" s="101"/>
    </row>
    <row r="42" spans="1:13" ht="20.100000000000001" customHeight="1" thickBot="1" x14ac:dyDescent="0.25">
      <c r="A42" s="16"/>
      <c r="B42" s="20"/>
      <c r="C42" s="17" t="s">
        <v>24</v>
      </c>
      <c r="D42" s="17"/>
      <c r="I42" s="101"/>
      <c r="J42" s="101"/>
    </row>
    <row r="43" spans="1:13" ht="12" customHeight="1" x14ac:dyDescent="0.2">
      <c r="B43" s="37"/>
      <c r="C43" s="16"/>
      <c r="D43" s="16"/>
      <c r="I43" s="101"/>
      <c r="J43" s="101"/>
    </row>
    <row r="44" spans="1:13" ht="15.75" customHeight="1" thickBot="1" x14ac:dyDescent="0.25">
      <c r="B44" s="37"/>
      <c r="C44" s="99" t="s">
        <v>42</v>
      </c>
      <c r="D44" s="99"/>
      <c r="E44" s="99"/>
      <c r="F44" s="99"/>
      <c r="G44" s="99"/>
      <c r="H44" s="99"/>
      <c r="I44" s="101"/>
      <c r="J44" s="101"/>
    </row>
    <row r="45" spans="1:13" ht="15.75" thickBot="1" x14ac:dyDescent="0.25">
      <c r="B45" s="42"/>
      <c r="C45" s="99"/>
      <c r="D45" s="99"/>
      <c r="E45" s="99"/>
      <c r="F45" s="99"/>
      <c r="G45" s="99"/>
      <c r="H45" s="99"/>
      <c r="I45" s="101"/>
      <c r="J45" s="101"/>
    </row>
    <row r="46" spans="1:13" x14ac:dyDescent="0.2">
      <c r="B46" s="37"/>
      <c r="C46" s="99"/>
      <c r="D46" s="99"/>
      <c r="E46" s="99"/>
      <c r="F46" s="99"/>
      <c r="G46" s="99"/>
      <c r="H46" s="99"/>
      <c r="I46" s="101"/>
      <c r="J46" s="101"/>
    </row>
    <row r="47" spans="1:13" ht="15.75" customHeight="1" thickBot="1" x14ac:dyDescent="0.25">
      <c r="B47" s="29"/>
      <c r="C47" s="99" t="s">
        <v>43</v>
      </c>
      <c r="D47" s="99"/>
      <c r="E47" s="99"/>
      <c r="F47" s="99"/>
      <c r="G47" s="99"/>
      <c r="H47" s="99"/>
      <c r="I47" s="101"/>
      <c r="J47" s="101"/>
      <c r="K47" s="17"/>
    </row>
    <row r="48" spans="1:13" ht="15.75" thickBot="1" x14ac:dyDescent="0.25">
      <c r="B48" s="42"/>
      <c r="C48" s="99"/>
      <c r="D48" s="99"/>
      <c r="E48" s="99"/>
      <c r="F48" s="99"/>
      <c r="G48" s="99"/>
      <c r="H48" s="99"/>
      <c r="I48" s="101"/>
      <c r="J48" s="101"/>
      <c r="K48" s="17"/>
    </row>
    <row r="49" spans="1:11" ht="15.75" thickBot="1" x14ac:dyDescent="0.25">
      <c r="B49" s="17"/>
      <c r="C49" s="100"/>
      <c r="D49" s="100"/>
      <c r="E49" s="100"/>
      <c r="F49" s="100"/>
      <c r="G49" s="100"/>
      <c r="H49" s="100"/>
      <c r="I49" s="102"/>
      <c r="J49" s="102"/>
      <c r="K49" s="17"/>
    </row>
    <row r="50" spans="1:11" ht="10.5" customHeight="1" x14ac:dyDescent="0.2">
      <c r="A50" s="88" t="s">
        <v>57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0.5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5"/>
    </row>
    <row r="52" spans="1:11" ht="10.5" customHeight="1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5"/>
    </row>
    <row r="53" spans="1:11" ht="15" customHeight="1" thickBot="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8"/>
    </row>
    <row r="54" spans="1:11" ht="15" customHeight="1" x14ac:dyDescent="0.2">
      <c r="A54" s="24"/>
      <c r="B54" s="24"/>
    </row>
    <row r="55" spans="1:11" ht="15" customHeight="1" x14ac:dyDescent="0.2">
      <c r="A55" s="23"/>
      <c r="B55" s="23"/>
    </row>
    <row r="56" spans="1:11" x14ac:dyDescent="0.2">
      <c r="B56" s="23"/>
      <c r="C56" s="23"/>
      <c r="D56" s="23"/>
    </row>
    <row r="57" spans="1:11" x14ac:dyDescent="0.2">
      <c r="A57" s="25"/>
      <c r="B57" s="25"/>
    </row>
    <row r="58" spans="1:11" x14ac:dyDescent="0.2">
      <c r="A58" s="25"/>
      <c r="B58" s="25"/>
    </row>
    <row r="59" spans="1:11" x14ac:dyDescent="0.2">
      <c r="A59" s="25"/>
      <c r="B59" s="25"/>
    </row>
    <row r="60" spans="1:11" x14ac:dyDescent="0.2">
      <c r="B60" s="22"/>
    </row>
    <row r="61" spans="1:11" x14ac:dyDescent="0.2">
      <c r="B61" s="22"/>
    </row>
    <row r="62" spans="1:11" x14ac:dyDescent="0.2">
      <c r="B62" s="22"/>
    </row>
    <row r="63" spans="1:11" x14ac:dyDescent="0.2">
      <c r="B63" s="22"/>
    </row>
    <row r="64" spans="1:11" x14ac:dyDescent="0.2">
      <c r="B64" s="22"/>
    </row>
    <row r="65" spans="1:2" x14ac:dyDescent="0.2">
      <c r="B65" s="22"/>
    </row>
    <row r="66" spans="1:2" x14ac:dyDescent="0.2">
      <c r="B66" s="22"/>
    </row>
    <row r="67" spans="1:2" x14ac:dyDescent="0.2">
      <c r="A67" s="12"/>
      <c r="B67" s="12"/>
    </row>
  </sheetData>
  <sheetProtection algorithmName="SHA-512" hashValue="LN/43xvBvNHvbWkzLhttP6Q85Y0Z5ZTJnzQhkaeYrvxrwo/dh06Ftymu75ZUGoiLRte/WHiwrA+WzDFBJZVqKA==" saltValue="Ju9X11jppwGbp1rFd3TV3A==" spinCount="100000" sheet="1" selectLockedCells="1"/>
  <mergeCells count="45">
    <mergeCell ref="A51:K53"/>
    <mergeCell ref="C44:H46"/>
    <mergeCell ref="C47:H49"/>
    <mergeCell ref="I37:J49"/>
    <mergeCell ref="I33:J33"/>
    <mergeCell ref="B30:H30"/>
    <mergeCell ref="B31:I31"/>
    <mergeCell ref="A50:K50"/>
    <mergeCell ref="I35:J35"/>
    <mergeCell ref="C23:E23"/>
    <mergeCell ref="F26:G26"/>
    <mergeCell ref="F25:G25"/>
    <mergeCell ref="B29:H29"/>
    <mergeCell ref="I15:K15"/>
    <mergeCell ref="I16:K16"/>
    <mergeCell ref="A15:D15"/>
    <mergeCell ref="A16:D16"/>
    <mergeCell ref="B20:B21"/>
    <mergeCell ref="C19:E19"/>
    <mergeCell ref="C20:E20"/>
    <mergeCell ref="C21:E21"/>
    <mergeCell ref="F20:G20"/>
    <mergeCell ref="A1:K1"/>
    <mergeCell ref="A2:K2"/>
    <mergeCell ref="A3:K3"/>
    <mergeCell ref="A5:K5"/>
    <mergeCell ref="E14:H14"/>
    <mergeCell ref="E13:H13"/>
    <mergeCell ref="B13:D13"/>
    <mergeCell ref="B14:D14"/>
    <mergeCell ref="I13:J13"/>
    <mergeCell ref="I14:J14"/>
    <mergeCell ref="C22:E22"/>
    <mergeCell ref="E15:H15"/>
    <mergeCell ref="E16:H16"/>
    <mergeCell ref="C27:E27"/>
    <mergeCell ref="C28:E28"/>
    <mergeCell ref="C25:E25"/>
    <mergeCell ref="F21:G21"/>
    <mergeCell ref="F24:G24"/>
    <mergeCell ref="F27:G27"/>
    <mergeCell ref="F28:G28"/>
    <mergeCell ref="C24:E24"/>
    <mergeCell ref="F22:G22"/>
    <mergeCell ref="C18:E18"/>
  </mergeCells>
  <conditionalFormatting sqref="H19">
    <cfRule type="expression" dxfId="21" priority="26" stopIfTrue="1">
      <formula>$H19&gt;0.15</formula>
    </cfRule>
    <cfRule type="expression" dxfId="20" priority="28" stopIfTrue="1">
      <formula>$G19&gt;0.15</formula>
    </cfRule>
    <cfRule type="expression" dxfId="19" priority="29" stopIfTrue="1">
      <formula>$F19&gt;0.15</formula>
    </cfRule>
  </conditionalFormatting>
  <conditionalFormatting sqref="H20">
    <cfRule type="expression" dxfId="18" priority="13" stopIfTrue="1">
      <formula>$H$20&gt;1</formula>
    </cfRule>
    <cfRule type="expression" dxfId="17" priority="21" stopIfTrue="1">
      <formula>$F$20&gt;0.15</formula>
    </cfRule>
  </conditionalFormatting>
  <conditionalFormatting sqref="H21">
    <cfRule type="expression" dxfId="16" priority="12" stopIfTrue="1">
      <formula>$H$21&gt;1</formula>
    </cfRule>
    <cfRule type="expression" dxfId="15" priority="22" stopIfTrue="1">
      <formula>$F$21&gt;0.15</formula>
    </cfRule>
  </conditionalFormatting>
  <conditionalFormatting sqref="H23">
    <cfRule type="expression" dxfId="14" priority="10" stopIfTrue="1">
      <formula>$H$23&gt;1</formula>
    </cfRule>
    <cfRule type="expression" dxfId="13" priority="11" stopIfTrue="1">
      <formula>$G$23&gt;1</formula>
    </cfRule>
    <cfRule type="expression" dxfId="12" priority="20" stopIfTrue="1">
      <formula>$F$23&gt;0.15</formula>
    </cfRule>
  </conditionalFormatting>
  <conditionalFormatting sqref="H24">
    <cfRule type="expression" dxfId="11" priority="9" stopIfTrue="1">
      <formula>$H$24&gt;1</formula>
    </cfRule>
    <cfRule type="expression" dxfId="10" priority="17" stopIfTrue="1">
      <formula>$F$24&gt;0.15</formula>
    </cfRule>
  </conditionalFormatting>
  <conditionalFormatting sqref="H25">
    <cfRule type="expression" dxfId="9" priority="7" stopIfTrue="1">
      <formula>$H$25&gt;1</formula>
    </cfRule>
    <cfRule type="expression" dxfId="8" priority="8" stopIfTrue="1">
      <formula>$G$25&gt;1</formula>
    </cfRule>
    <cfRule type="expression" dxfId="7" priority="16" stopIfTrue="1">
      <formula>$F$25&gt;0.15</formula>
    </cfRule>
  </conditionalFormatting>
  <conditionalFormatting sqref="H26">
    <cfRule type="expression" dxfId="6" priority="1" stopIfTrue="1">
      <formula>$H$26&gt;1</formula>
    </cfRule>
    <cfRule type="expression" dxfId="5" priority="2" stopIfTrue="1">
      <formula>$G$26&gt;1</formula>
    </cfRule>
    <cfRule type="expression" dxfId="4" priority="3" stopIfTrue="1">
      <formula>$F$26&gt;0.15</formula>
    </cfRule>
  </conditionalFormatting>
  <conditionalFormatting sqref="H27">
    <cfRule type="expression" dxfId="3" priority="6" stopIfTrue="1">
      <formula>$H$27&gt;1</formula>
    </cfRule>
    <cfRule type="expression" dxfId="2" priority="15" stopIfTrue="1">
      <formula>$F$27&gt;1</formula>
    </cfRule>
  </conditionalFormatting>
  <conditionalFormatting sqref="H28">
    <cfRule type="expression" dxfId="1" priority="5" stopIfTrue="1">
      <formula>$H$28&gt;1</formula>
    </cfRule>
    <cfRule type="expression" dxfId="0" priority="14" stopIfTrue="1">
      <formula>$F$28&gt;1</formula>
    </cfRule>
  </conditionalFormatting>
  <dataValidations count="1">
    <dataValidation type="list" allowBlank="1" showInputMessage="1" showErrorMessage="1" sqref="B37:B41 B45 B48" xr:uid="{00000000-0002-0000-0000-000000000000}">
      <formula1>RESPONSE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4294967294" r:id="rId1"/>
  <ignoredErrors>
    <ignoredError sqref="J23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7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28575</xdr:rowOff>
              </from>
              <to>
                <xdr:col>2</xdr:col>
                <xdr:colOff>152400</xdr:colOff>
                <xdr:row>1</xdr:row>
                <xdr:rowOff>171450</xdr:rowOff>
              </to>
            </anchor>
          </objectPr>
        </oleObject>
      </mc:Choice>
      <mc:Fallback>
        <oleObject progId="PBrush" shapeId="107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RESPONSE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M151101</dc:creator>
  <cp:lastModifiedBy>Dunster</cp:lastModifiedBy>
  <cp:lastPrinted>2024-03-25T21:05:35Z</cp:lastPrinted>
  <dcterms:created xsi:type="dcterms:W3CDTF">2015-02-14T12:10:52Z</dcterms:created>
  <dcterms:modified xsi:type="dcterms:W3CDTF">2024-03-25T21:07:17Z</dcterms:modified>
</cp:coreProperties>
</file>